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4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v_torg'!$A$1:$J$145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<sst xmlns="http://schemas.openxmlformats.org/spreadsheetml/2006/main" count="843" uniqueCount="168">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</sst>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7" borderId="1" applyNumberFormat="0" applyAlignment="0" applyProtection="0"/>
    <xf numFmtId="0" fontId="41" fillId="15" borderId="2" applyNumberFormat="0" applyAlignment="0" applyProtection="0"/>
    <xf numFmtId="0" fontId="42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6" borderId="7" applyNumberFormat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0" fontId="37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7" fillId="0" borderId="39" xfId="0" applyFont="1" applyBorder="1" applyAlignment="1">
      <alignment horizontal="right" wrapText="1"/>
    </xf>
    <xf numFmtId="0" fontId="34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09" t="s">
        <v>135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5.75">
      <c r="A2" s="311" t="s">
        <v>98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s="59" customFormat="1" ht="52.5" customHeight="1">
      <c r="A3" s="58"/>
      <c r="B3" s="173" t="s">
        <v>0</v>
      </c>
      <c r="C3" s="310" t="s">
        <v>43</v>
      </c>
      <c r="D3" s="306"/>
      <c r="E3" s="173" t="s">
        <v>29</v>
      </c>
      <c r="F3" s="310" t="s">
        <v>44</v>
      </c>
      <c r="G3" s="306"/>
      <c r="H3" s="310" t="s">
        <v>45</v>
      </c>
      <c r="I3" s="306"/>
      <c r="J3" s="310" t="s">
        <v>101</v>
      </c>
      <c r="K3" s="306"/>
      <c r="L3" s="310" t="s">
        <v>102</v>
      </c>
      <c r="M3" s="306"/>
    </row>
    <row r="4" spans="1:13" s="64" customFormat="1" ht="12.75" customHeight="1">
      <c r="A4" s="63"/>
      <c r="B4" s="174"/>
      <c r="C4" s="307"/>
      <c r="D4" s="308"/>
      <c r="E4" s="174"/>
      <c r="F4" s="307"/>
      <c r="G4" s="308"/>
      <c r="H4" s="307"/>
      <c r="I4" s="308"/>
      <c r="J4" s="307"/>
      <c r="K4" s="308"/>
      <c r="L4" s="307"/>
      <c r="M4" s="308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A1:M1"/>
    <mergeCell ref="C3:D3"/>
    <mergeCell ref="F3:G3"/>
    <mergeCell ref="H3:I3"/>
    <mergeCell ref="J3:K3"/>
    <mergeCell ref="L3:M3"/>
    <mergeCell ref="A2:M2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="75" zoomScaleNormal="75" zoomScalePageLayoutView="0" workbookViewId="0" topLeftCell="A1">
      <pane ySplit="4" topLeftCell="BM74" activePane="bottomLeft" state="frozen"/>
      <selection pane="topLeft" activeCell="A1" sqref="A1"/>
      <selection pane="bottomLeft" activeCell="K109" sqref="K109:K110"/>
    </sheetView>
  </sheetViews>
  <sheetFormatPr defaultColWidth="9.00390625" defaultRowHeight="12.75"/>
  <cols>
    <col min="1" max="11" width="12.75390625" style="0" customWidth="1"/>
  </cols>
  <sheetData>
    <row r="1" spans="1:11" ht="15">
      <c r="A1" s="312" t="s">
        <v>134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.75">
      <c r="A2" s="314" t="s">
        <v>98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6" s="61" customFormat="1" ht="66.75" customHeight="1">
      <c r="A3" s="65"/>
      <c r="B3" s="316" t="s">
        <v>77</v>
      </c>
      <c r="C3" s="317"/>
      <c r="D3" s="316" t="s">
        <v>94</v>
      </c>
      <c r="E3" s="317"/>
      <c r="F3" s="316" t="s">
        <v>95</v>
      </c>
      <c r="G3" s="317"/>
      <c r="H3" s="316" t="s">
        <v>96</v>
      </c>
      <c r="I3" s="317"/>
      <c r="J3" s="316" t="s">
        <v>97</v>
      </c>
      <c r="K3" s="317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9">C72*B73/100</f>
        <v>126.24478916134507</v>
      </c>
      <c r="D73" s="46">
        <v>104.6</v>
      </c>
      <c r="E73" s="54">
        <f aca="true" t="shared" si="6" ref="E73:E110">E72*D73/100</f>
        <v>99.76758289250937</v>
      </c>
      <c r="F73" s="134">
        <v>97.4</v>
      </c>
      <c r="G73" s="54">
        <f aca="true" t="shared" si="7" ref="G73:G110">G72*F73/100</f>
        <v>123.705312675714</v>
      </c>
      <c r="H73" s="134">
        <v>98.9</v>
      </c>
      <c r="I73" s="54">
        <f aca="true" t="shared" si="8" ref="I73:I110">I72*H73/100</f>
        <v>85.34092533454532</v>
      </c>
      <c r="J73" s="134">
        <v>101.8</v>
      </c>
      <c r="K73" s="54">
        <f aca="true" t="shared" si="9" ref="K73:K110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B107" s="134">
        <v>102.5</v>
      </c>
      <c r="C107" s="54">
        <f t="shared" si="5"/>
        <v>127.15662144291068</v>
      </c>
      <c r="D107" s="46">
        <v>116.4</v>
      </c>
      <c r="E107" s="54">
        <f t="shared" si="6"/>
        <v>109.53686412362053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  <row r="108" spans="1:11" ht="12.75">
      <c r="A108" s="100" t="s">
        <v>79</v>
      </c>
      <c r="B108" s="134">
        <v>107.9</v>
      </c>
      <c r="C108" s="54">
        <f t="shared" si="5"/>
        <v>137.20199453690063</v>
      </c>
      <c r="D108" s="46">
        <v>86.1</v>
      </c>
      <c r="E108" s="54">
        <f t="shared" si="6"/>
        <v>94.31124001043727</v>
      </c>
      <c r="F108" s="46">
        <v>96.2</v>
      </c>
      <c r="G108" s="54">
        <f t="shared" si="7"/>
        <v>106.14820334797938</v>
      </c>
      <c r="H108" s="46">
        <v>97.8</v>
      </c>
      <c r="I108" s="54">
        <f t="shared" si="8"/>
        <v>82.61274012242653</v>
      </c>
      <c r="J108" s="46">
        <v>103.8</v>
      </c>
      <c r="K108" s="54">
        <f t="shared" si="9"/>
        <v>218.7762154566592</v>
      </c>
    </row>
    <row r="109" spans="1:11" ht="12.75">
      <c r="A109" s="100" t="s">
        <v>88</v>
      </c>
      <c r="B109" s="134">
        <v>100</v>
      </c>
      <c r="C109" s="54">
        <f t="shared" si="5"/>
        <v>137.20199453690063</v>
      </c>
      <c r="D109" s="46">
        <v>111.7</v>
      </c>
      <c r="E109" s="54">
        <f t="shared" si="6"/>
        <v>105.34565509165844</v>
      </c>
      <c r="F109" s="46">
        <v>100.2</v>
      </c>
      <c r="G109" s="54">
        <f t="shared" si="7"/>
        <v>106.36049975467533</v>
      </c>
      <c r="H109" s="46">
        <v>100.3</v>
      </c>
      <c r="I109" s="54">
        <f t="shared" si="8"/>
        <v>82.86057834279381</v>
      </c>
      <c r="J109" s="46">
        <v>100.2</v>
      </c>
      <c r="K109" s="54">
        <f t="shared" si="9"/>
        <v>219.21376788757254</v>
      </c>
    </row>
    <row r="110" spans="1:11" ht="12.75">
      <c r="A110" s="100" t="s">
        <v>81</v>
      </c>
      <c r="C110" s="54"/>
      <c r="D110" s="46">
        <v>108.4</v>
      </c>
      <c r="E110" s="54">
        <f t="shared" si="6"/>
        <v>114.19469011935776</v>
      </c>
      <c r="F110" s="46">
        <v>98.9</v>
      </c>
      <c r="G110" s="54">
        <f t="shared" si="7"/>
        <v>105.19053425737391</v>
      </c>
      <c r="H110" s="46">
        <v>100</v>
      </c>
      <c r="I110" s="54">
        <f t="shared" si="8"/>
        <v>82.86057834279381</v>
      </c>
      <c r="J110" s="46">
        <v>99.6</v>
      </c>
      <c r="K110" s="54">
        <f t="shared" si="9"/>
        <v>218.33691281602222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73"/>
  <sheetViews>
    <sheetView zoomScaleSheetLayoutView="50" zoomScalePageLayoutView="0" workbookViewId="0" topLeftCell="E1">
      <pane ySplit="8" topLeftCell="BM109" activePane="bottomLeft" state="frozen"/>
      <selection pane="topLeft" activeCell="A1" sqref="A1"/>
      <selection pane="bottomLeft" activeCell="U114" sqref="U114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0" t="s">
        <v>104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2"/>
    </row>
    <row r="3" spans="1:21" ht="15.75">
      <c r="A3" s="327" t="s">
        <v>103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</row>
    <row r="4" spans="1:21" ht="15">
      <c r="A4" s="318" t="s">
        <v>53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1:21" ht="12.75">
      <c r="A5" s="319" t="s">
        <v>46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1:21" s="27" customFormat="1" ht="15.75">
      <c r="A6" s="324"/>
      <c r="B6" s="325" t="s">
        <v>54</v>
      </c>
      <c r="C6" s="323" t="s">
        <v>55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s="27" customFormat="1" ht="15.75">
      <c r="A7" s="324"/>
      <c r="B7" s="325"/>
      <c r="C7" s="326" t="s">
        <v>56</v>
      </c>
      <c r="D7" s="323" t="s">
        <v>57</v>
      </c>
      <c r="E7" s="323"/>
      <c r="F7" s="326" t="s">
        <v>58</v>
      </c>
      <c r="G7" s="323" t="s">
        <v>59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143"/>
    </row>
    <row r="8" spans="1:21" s="62" customFormat="1" ht="408">
      <c r="A8" s="324"/>
      <c r="B8" s="325"/>
      <c r="C8" s="326"/>
      <c r="D8" s="145" t="s">
        <v>60</v>
      </c>
      <c r="E8" s="145" t="s">
        <v>147</v>
      </c>
      <c r="F8" s="326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8" t="s">
        <v>38</v>
      </c>
      <c r="B111" s="244">
        <v>101.9</v>
      </c>
      <c r="C111" s="241">
        <v>103.8</v>
      </c>
      <c r="D111" s="241">
        <v>103.1</v>
      </c>
      <c r="E111" s="241">
        <v>108.5</v>
      </c>
      <c r="F111" s="301">
        <v>101.2</v>
      </c>
      <c r="G111" s="280">
        <v>95.9</v>
      </c>
      <c r="H111" s="280">
        <v>94.6</v>
      </c>
      <c r="I111" s="280">
        <v>89.9</v>
      </c>
      <c r="J111" s="280">
        <v>104.3</v>
      </c>
      <c r="K111" s="280">
        <v>99.8</v>
      </c>
      <c r="L111" s="280">
        <v>101.4</v>
      </c>
      <c r="M111" s="280">
        <v>105</v>
      </c>
      <c r="N111" s="280">
        <v>107.5</v>
      </c>
      <c r="O111" s="280">
        <v>104.9</v>
      </c>
      <c r="P111" s="280">
        <v>105.9</v>
      </c>
      <c r="Q111" s="280">
        <v>99.3</v>
      </c>
      <c r="R111" s="280">
        <v>94.1</v>
      </c>
      <c r="S111" s="280">
        <v>104.5</v>
      </c>
      <c r="T111" s="292">
        <v>97.7</v>
      </c>
      <c r="U111" s="241">
        <v>101.1</v>
      </c>
    </row>
    <row r="112" spans="1:21" ht="15.75" thickBot="1">
      <c r="A112" s="238" t="s">
        <v>39</v>
      </c>
      <c r="B112" s="244">
        <v>99.8</v>
      </c>
      <c r="C112" s="241">
        <v>100</v>
      </c>
      <c r="D112" s="241">
        <v>100.1</v>
      </c>
      <c r="E112" s="241">
        <v>98</v>
      </c>
      <c r="F112" s="305">
        <v>109.3</v>
      </c>
      <c r="G112" s="280">
        <v>99.5</v>
      </c>
      <c r="H112" s="280">
        <v>101.7</v>
      </c>
      <c r="I112" s="280">
        <v>111.2</v>
      </c>
      <c r="J112" s="280">
        <v>108.5</v>
      </c>
      <c r="K112" s="280">
        <v>100.9</v>
      </c>
      <c r="L112" s="280">
        <v>105.7</v>
      </c>
      <c r="M112" s="280">
        <v>100.2</v>
      </c>
      <c r="N112" s="280">
        <v>101</v>
      </c>
      <c r="O112" s="280">
        <v>103.5</v>
      </c>
      <c r="P112" s="280">
        <v>99</v>
      </c>
      <c r="Q112" s="280">
        <v>99.2</v>
      </c>
      <c r="R112" s="280">
        <v>91.2</v>
      </c>
      <c r="S112" s="280">
        <v>116.2</v>
      </c>
      <c r="T112" s="292">
        <v>95.5</v>
      </c>
      <c r="U112" s="241">
        <v>101.5</v>
      </c>
    </row>
    <row r="113" spans="1:41" ht="13.5" thickBot="1">
      <c r="A113" s="238" t="s">
        <v>40</v>
      </c>
      <c r="B113" s="244">
        <v>99</v>
      </c>
      <c r="C113" s="241">
        <v>98.5</v>
      </c>
      <c r="D113" s="241">
        <v>98.7</v>
      </c>
      <c r="E113" s="241">
        <v>96.4</v>
      </c>
      <c r="F113" s="301">
        <v>98.8</v>
      </c>
      <c r="G113" s="280">
        <v>100.3</v>
      </c>
      <c r="H113" s="280">
        <v>101.5</v>
      </c>
      <c r="I113" s="280">
        <v>104.6</v>
      </c>
      <c r="J113" s="280">
        <v>96.6</v>
      </c>
      <c r="K113" s="280">
        <v>92.7</v>
      </c>
      <c r="L113" s="280">
        <v>93.1</v>
      </c>
      <c r="M113" s="280">
        <v>92</v>
      </c>
      <c r="N113" s="280">
        <v>94.7</v>
      </c>
      <c r="O113" s="280">
        <v>108</v>
      </c>
      <c r="P113" s="280">
        <v>97.8</v>
      </c>
      <c r="Q113" s="280">
        <v>98.9</v>
      </c>
      <c r="R113" s="280">
        <v>101.9</v>
      </c>
      <c r="S113" s="280">
        <v>107.7</v>
      </c>
      <c r="T113" s="292">
        <v>106.2</v>
      </c>
      <c r="U113" s="241">
        <v>103.4</v>
      </c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</row>
    <row r="114" spans="1:21" ht="13.5" thickBot="1">
      <c r="A114" s="233"/>
      <c r="B114" s="233"/>
      <c r="C114" s="233"/>
      <c r="D114" s="233"/>
      <c r="E114" s="233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92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92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92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92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92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92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92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92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92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92"/>
      <c r="U123" s="233"/>
    </row>
    <row r="124" spans="1:21" ht="13.5" thickBot="1">
      <c r="A124" s="233"/>
      <c r="B124" s="233"/>
      <c r="C124" s="233"/>
      <c r="D124" s="233"/>
      <c r="E124" s="23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92"/>
      <c r="U124" s="233"/>
    </row>
    <row r="125" spans="1:21" ht="13.5" thickBot="1">
      <c r="A125" s="233"/>
      <c r="B125" s="233"/>
      <c r="C125" s="233"/>
      <c r="D125" s="233"/>
      <c r="E125" s="233"/>
      <c r="F125" s="280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3.5" thickBot="1">
      <c r="A126" s="233"/>
      <c r="B126" s="233"/>
      <c r="C126" s="233"/>
      <c r="D126" s="233"/>
      <c r="E126" s="233"/>
      <c r="F126" s="280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3.5" thickBot="1">
      <c r="A127" s="233"/>
      <c r="B127" s="233"/>
      <c r="C127" s="233"/>
      <c r="D127" s="233"/>
      <c r="E127" s="233"/>
      <c r="F127" s="292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7" sqref="A127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9" t="s">
        <v>133</v>
      </c>
      <c r="B1" s="328"/>
      <c r="C1" s="328"/>
      <c r="D1" s="328"/>
      <c r="E1" s="328"/>
      <c r="F1" s="328"/>
      <c r="G1" s="328"/>
      <c r="H1" s="328"/>
    </row>
    <row r="2" spans="1:8" s="10" customFormat="1" ht="15.75">
      <c r="A2" s="1"/>
      <c r="B2" s="329" t="s">
        <v>145</v>
      </c>
      <c r="C2" s="330"/>
      <c r="D2" s="330"/>
      <c r="E2" s="330"/>
      <c r="F2" s="330"/>
      <c r="G2" s="330"/>
      <c r="H2" s="330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8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8">
        <v>7161800</v>
      </c>
      <c r="D124" s="83">
        <v>0.08</v>
      </c>
      <c r="E124" s="146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304">
        <v>7088300</v>
      </c>
      <c r="D125" s="83">
        <v>0.08</v>
      </c>
      <c r="E125" s="146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302">
        <v>7107900</v>
      </c>
      <c r="D126" s="167">
        <v>0.0825</v>
      </c>
      <c r="E126" s="146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7"/>
  <sheetViews>
    <sheetView zoomScaleSheetLayoutView="100" zoomScalePageLayoutView="0" workbookViewId="0" topLeftCell="A102">
      <selection activeCell="E128" sqref="E128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1" t="s">
        <v>161</v>
      </c>
      <c r="B2" s="331"/>
      <c r="C2" s="331"/>
      <c r="D2" s="331"/>
      <c r="E2" s="331"/>
    </row>
    <row r="3" ht="4.5" customHeight="1">
      <c r="E3" s="107"/>
    </row>
    <row r="4" spans="1:5" ht="22.5" customHeight="1">
      <c r="A4" s="329" t="s">
        <v>105</v>
      </c>
      <c r="B4" s="338"/>
      <c r="C4" s="338"/>
      <c r="D4" s="338"/>
      <c r="E4" s="338"/>
    </row>
    <row r="5" spans="1:5" s="26" customFormat="1" ht="17.25" customHeight="1">
      <c r="A5" s="128"/>
      <c r="B5" s="332" t="s">
        <v>15</v>
      </c>
      <c r="C5" s="333"/>
      <c r="D5" s="334" t="s">
        <v>16</v>
      </c>
      <c r="E5" s="333"/>
    </row>
    <row r="6" spans="1:5" s="26" customFormat="1" ht="14.25" customHeight="1">
      <c r="A6" s="129"/>
      <c r="B6" s="335" t="s">
        <v>140</v>
      </c>
      <c r="C6" s="336"/>
      <c r="D6" s="337" t="s">
        <v>140</v>
      </c>
      <c r="E6" s="336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spans="2:5" ht="12.75">
      <c r="B120" s="155"/>
      <c r="E120" s="155"/>
    </row>
    <row r="121" spans="1:5" ht="12.75">
      <c r="A121" s="220" t="s">
        <v>166</v>
      </c>
      <c r="B121" s="155">
        <v>34224</v>
      </c>
      <c r="C121" s="155">
        <v>5582</v>
      </c>
      <c r="D121" s="155">
        <v>16392</v>
      </c>
      <c r="E121" s="155">
        <v>3162</v>
      </c>
    </row>
    <row r="122" spans="1:5" ht="12.75">
      <c r="A122" s="113" t="s">
        <v>3</v>
      </c>
      <c r="B122" s="155">
        <v>37890</v>
      </c>
      <c r="C122" s="155">
        <v>7397</v>
      </c>
      <c r="D122" s="155">
        <v>21422</v>
      </c>
      <c r="E122" s="155">
        <v>3576</v>
      </c>
    </row>
    <row r="123" spans="1:5" ht="12.75">
      <c r="A123" s="113" t="s">
        <v>4</v>
      </c>
      <c r="B123" s="155">
        <v>39631</v>
      </c>
      <c r="C123" s="155">
        <v>7220</v>
      </c>
      <c r="D123" s="155">
        <v>24334</v>
      </c>
      <c r="E123" s="155">
        <v>4093</v>
      </c>
    </row>
    <row r="124" spans="1:5" ht="12.75">
      <c r="A124" s="113" t="s">
        <v>5</v>
      </c>
      <c r="B124" s="155">
        <v>38716</v>
      </c>
      <c r="C124" s="155">
        <v>6789</v>
      </c>
      <c r="D124" s="155">
        <v>22820</v>
      </c>
      <c r="E124" s="155">
        <v>3829</v>
      </c>
    </row>
    <row r="125" spans="1:5" ht="12.75">
      <c r="A125" s="113" t="s">
        <v>6</v>
      </c>
      <c r="B125" s="155">
        <v>38450</v>
      </c>
      <c r="C125" s="155">
        <v>6709</v>
      </c>
      <c r="D125" s="155">
        <v>24130</v>
      </c>
      <c r="E125" s="155">
        <v>3668</v>
      </c>
    </row>
    <row r="126" spans="1:5" ht="12.75">
      <c r="A126" s="113" t="s">
        <v>7</v>
      </c>
      <c r="B126" s="155">
        <v>34115</v>
      </c>
      <c r="C126" s="155">
        <v>6681</v>
      </c>
      <c r="D126" s="155">
        <v>23274</v>
      </c>
      <c r="E126" s="155">
        <v>3523</v>
      </c>
    </row>
    <row r="127" spans="1:5" ht="12.75">
      <c r="A127" s="113" t="s">
        <v>8</v>
      </c>
      <c r="B127" s="155">
        <v>34100</v>
      </c>
      <c r="C127" s="155">
        <v>6545</v>
      </c>
      <c r="D127" s="155">
        <v>25992</v>
      </c>
      <c r="E127" s="155">
        <v>3602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SheetLayoutView="100" zoomScalePageLayoutView="0" workbookViewId="0" topLeftCell="A109">
      <selection activeCell="I146" sqref="I146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9" t="s">
        <v>162</v>
      </c>
      <c r="B1" s="328"/>
      <c r="C1" s="328"/>
      <c r="D1" s="328"/>
      <c r="F1" s="309" t="s">
        <v>163</v>
      </c>
      <c r="G1" s="328"/>
      <c r="H1" s="328"/>
      <c r="I1" s="328"/>
    </row>
    <row r="2" spans="1:10" s="2" customFormat="1" ht="15.75">
      <c r="A2" s="329" t="s">
        <v>106</v>
      </c>
      <c r="B2" s="329"/>
      <c r="C2" s="329"/>
      <c r="D2" s="329"/>
      <c r="F2" s="339" t="s">
        <v>107</v>
      </c>
      <c r="G2" s="340"/>
      <c r="H2" s="340"/>
      <c r="I2" s="340"/>
      <c r="J2" s="341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8" t="s">
        <v>7</v>
      </c>
      <c r="B139" s="31">
        <v>17</v>
      </c>
      <c r="C139" s="31">
        <v>9.7</v>
      </c>
      <c r="D139" s="31">
        <v>7.2</v>
      </c>
      <c r="E139" s="8"/>
      <c r="F139" s="78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8" t="s">
        <v>8</v>
      </c>
      <c r="B140" s="31">
        <v>18.5</v>
      </c>
      <c r="C140" s="31">
        <v>9.2</v>
      </c>
      <c r="D140" s="31">
        <v>7.6</v>
      </c>
      <c r="E140" s="8"/>
      <c r="F140" s="78" t="s">
        <v>8</v>
      </c>
      <c r="G140" s="31">
        <v>13110.4</v>
      </c>
      <c r="H140" s="31">
        <v>182.6</v>
      </c>
      <c r="I140" s="31">
        <v>924.1</v>
      </c>
    </row>
    <row r="141" spans="1:8" s="2" customFormat="1" ht="12">
      <c r="A141" s="197" t="s">
        <v>146</v>
      </c>
      <c r="B141" s="135"/>
      <c r="D141" s="54"/>
      <c r="E141" s="8"/>
      <c r="H141" s="9"/>
    </row>
    <row r="142" spans="1:9" s="2" customFormat="1" ht="12">
      <c r="A142" s="6"/>
      <c r="B142" s="6"/>
      <c r="C142" s="6"/>
      <c r="D142" s="6"/>
      <c r="E142" s="8"/>
      <c r="G142" s="9"/>
      <c r="H142" s="9"/>
      <c r="I142" s="9"/>
    </row>
    <row r="143" spans="1:9" s="2" customFormat="1" ht="12">
      <c r="A143" s="6"/>
      <c r="B143" s="6"/>
      <c r="C143" s="6"/>
      <c r="D143" s="6"/>
      <c r="E143" s="8"/>
      <c r="G143" s="9"/>
      <c r="H143" s="6"/>
      <c r="I143" s="6"/>
    </row>
    <row r="144" spans="1:9" s="2" customFormat="1" ht="12">
      <c r="A144" s="102"/>
      <c r="B144" s="8"/>
      <c r="C144" s="8"/>
      <c r="D144" s="8"/>
      <c r="E144" s="8"/>
      <c r="F144" s="102"/>
      <c r="G144" s="6"/>
      <c r="H144" s="135"/>
      <c r="I144" s="135"/>
    </row>
    <row r="145" spans="3:9" s="2" customFormat="1" ht="12">
      <c r="C145" s="9"/>
      <c r="G145" s="9"/>
      <c r="H145" s="9"/>
      <c r="I145" s="9"/>
    </row>
    <row r="146" s="2" customFormat="1" ht="12.75">
      <c r="A146" s="25"/>
    </row>
    <row r="147" s="2" customFormat="1" ht="12"/>
    <row r="148" s="2" customFormat="1" ht="12"/>
    <row r="149" s="2" customFormat="1" ht="12.75">
      <c r="G149"/>
    </row>
    <row r="150" s="2" customFormat="1" ht="12.75">
      <c r="G150"/>
    </row>
    <row r="151" s="2" customFormat="1" ht="12.75">
      <c r="G151"/>
    </row>
    <row r="152" spans="1:7" s="2" customFormat="1" ht="12.75">
      <c r="A152" s="32"/>
      <c r="G152"/>
    </row>
    <row r="153" ht="12.75">
      <c r="A153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1" t="s">
        <v>132</v>
      </c>
      <c r="B1" s="342"/>
      <c r="C1" s="342"/>
      <c r="D1" s="342"/>
      <c r="E1" s="40"/>
    </row>
    <row r="2" spans="1:5" ht="12.75">
      <c r="A2" s="82"/>
      <c r="B2" s="40"/>
      <c r="C2" s="40"/>
      <c r="D2" s="40"/>
      <c r="E2" s="40"/>
    </row>
    <row r="3" spans="1:10" ht="15.75">
      <c r="A3" s="343" t="s">
        <v>108</v>
      </c>
      <c r="B3" s="343"/>
      <c r="C3" s="343"/>
      <c r="D3" s="343"/>
      <c r="E3" s="341"/>
      <c r="F3" s="341"/>
      <c r="G3" s="341"/>
      <c r="H3" s="341"/>
      <c r="I3" s="341"/>
      <c r="J3" s="341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2012-10-26T13:47:15Z</dcterms:modified>
  <cp:category/>
  <cp:version/>
  <cp:contentType/>
  <cp:contentStatus/>
</cp:coreProperties>
</file>