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6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v_torg'!$A$1:$J$142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<sst xmlns="http://schemas.openxmlformats.org/spreadsheetml/2006/main" count="822" uniqueCount="168">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</sst>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4" fillId="7" borderId="1" applyNumberFormat="0" applyAlignment="0" applyProtection="0"/>
    <xf numFmtId="0" fontId="45" fillId="15" borderId="2" applyNumberFormat="0" applyAlignment="0" applyProtection="0"/>
    <xf numFmtId="0" fontId="46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8" fillId="16" borderId="7" applyNumberFormat="0" applyAlignment="0" applyProtection="0"/>
    <xf numFmtId="0" fontId="37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4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164" fontId="36" fillId="0" borderId="0" xfId="0" applyNumberFormat="1" applyFont="1" applyAlignment="1">
      <alignment horizontal="left" vertical="center" wrapText="1"/>
    </xf>
    <xf numFmtId="0" fontId="54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54" fillId="0" borderId="39" xfId="0" applyFont="1" applyBorder="1" applyAlignment="1">
      <alignment horizontal="right" wrapText="1"/>
    </xf>
    <xf numFmtId="2" fontId="5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15" t="s">
        <v>135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314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59" customFormat="1" ht="52.5" customHeight="1">
      <c r="A3" s="58"/>
      <c r="B3" s="173" t="s">
        <v>0</v>
      </c>
      <c r="C3" s="316" t="s">
        <v>43</v>
      </c>
      <c r="D3" s="317"/>
      <c r="E3" s="173" t="s">
        <v>29</v>
      </c>
      <c r="F3" s="316" t="s">
        <v>44</v>
      </c>
      <c r="G3" s="317"/>
      <c r="H3" s="316" t="s">
        <v>45</v>
      </c>
      <c r="I3" s="317"/>
      <c r="J3" s="316" t="s">
        <v>101</v>
      </c>
      <c r="K3" s="317"/>
      <c r="L3" s="316" t="s">
        <v>102</v>
      </c>
      <c r="M3" s="317"/>
    </row>
    <row r="4" spans="1:13" s="64" customFormat="1" ht="12.75" customHeight="1">
      <c r="A4" s="63"/>
      <c r="B4" s="174"/>
      <c r="C4" s="318"/>
      <c r="D4" s="319"/>
      <c r="E4" s="174"/>
      <c r="F4" s="318"/>
      <c r="G4" s="319"/>
      <c r="H4" s="318"/>
      <c r="I4" s="319"/>
      <c r="J4" s="318"/>
      <c r="K4" s="319"/>
      <c r="L4" s="318"/>
      <c r="M4" s="319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zoomScale="75" zoomScaleNormal="75" zoomScalePageLayoutView="0" workbookViewId="0" topLeftCell="A1">
      <pane ySplit="4" topLeftCell="BM72" activePane="bottomLeft" state="frozen"/>
      <selection pane="topLeft" activeCell="A1" sqref="A1"/>
      <selection pane="bottomLeft" activeCell="C104" sqref="C104:C105"/>
    </sheetView>
  </sheetViews>
  <sheetFormatPr defaultColWidth="9.00390625" defaultRowHeight="12.75"/>
  <cols>
    <col min="1" max="11" width="12.75390625" style="0" customWidth="1"/>
  </cols>
  <sheetData>
    <row r="1" spans="1:11" ht="15">
      <c r="A1" s="320" t="s">
        <v>134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2" t="s">
        <v>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6" s="61" customFormat="1" ht="66.75" customHeight="1">
      <c r="A3" s="65"/>
      <c r="B3" s="324" t="s">
        <v>77</v>
      </c>
      <c r="C3" s="325"/>
      <c r="D3" s="324" t="s">
        <v>94</v>
      </c>
      <c r="E3" s="325"/>
      <c r="F3" s="324" t="s">
        <v>95</v>
      </c>
      <c r="G3" s="325"/>
      <c r="H3" s="324" t="s">
        <v>96</v>
      </c>
      <c r="I3" s="325"/>
      <c r="J3" s="324" t="s">
        <v>97</v>
      </c>
      <c r="K3" s="32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5">C72*B73/100</f>
        <v>126.24478916134507</v>
      </c>
      <c r="D73" s="46">
        <v>104.6</v>
      </c>
      <c r="E73" s="54">
        <f aca="true" t="shared" si="6" ref="E73:E106">E72*D73/100</f>
        <v>99.76758289250937</v>
      </c>
      <c r="F73" s="134">
        <v>97.4</v>
      </c>
      <c r="G73" s="54">
        <f aca="true" t="shared" si="7" ref="G73:G106">G72*F73/100</f>
        <v>123.705312675714</v>
      </c>
      <c r="H73" s="134">
        <v>98.9</v>
      </c>
      <c r="I73" s="54">
        <f aca="true" t="shared" si="8" ref="I73:I106">I72*H73/100</f>
        <v>85.34092533454532</v>
      </c>
      <c r="J73" s="134">
        <v>101.8</v>
      </c>
      <c r="K73" s="54">
        <f aca="true" t="shared" si="9" ref="K73:K106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G1">
      <pane ySplit="8" topLeftCell="BM107" activePane="bottomLeft" state="frozen"/>
      <selection pane="topLeft" activeCell="A1" sqref="A1"/>
      <selection pane="bottomLeft" activeCell="W110" sqref="W110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33" t="s">
        <v>104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5"/>
    </row>
    <row r="3" spans="1:21" ht="15.75">
      <c r="A3" s="330" t="s">
        <v>103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ht="15">
      <c r="A4" s="331" t="s">
        <v>53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12.75">
      <c r="A5" s="332" t="s">
        <v>46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</row>
    <row r="6" spans="1:21" s="27" customFormat="1" ht="15.75">
      <c r="A6" s="327"/>
      <c r="B6" s="328" t="s">
        <v>54</v>
      </c>
      <c r="C6" s="326" t="s">
        <v>55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</row>
    <row r="7" spans="1:21" s="27" customFormat="1" ht="15.75">
      <c r="A7" s="327"/>
      <c r="B7" s="328"/>
      <c r="C7" s="329" t="s">
        <v>56</v>
      </c>
      <c r="D7" s="326" t="s">
        <v>57</v>
      </c>
      <c r="E7" s="326"/>
      <c r="F7" s="329" t="s">
        <v>58</v>
      </c>
      <c r="G7" s="326" t="s">
        <v>59</v>
      </c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43"/>
    </row>
    <row r="8" spans="1:21" s="62" customFormat="1" ht="408">
      <c r="A8" s="327"/>
      <c r="B8" s="328"/>
      <c r="C8" s="329"/>
      <c r="D8" s="145" t="s">
        <v>60</v>
      </c>
      <c r="E8" s="145" t="s">
        <v>147</v>
      </c>
      <c r="F8" s="329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3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4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6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9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9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6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6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6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6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1" ht="13.5" thickBot="1">
      <c r="A110" s="233"/>
      <c r="B110" s="233"/>
      <c r="C110" s="233"/>
      <c r="D110" s="233"/>
      <c r="E110" s="233"/>
      <c r="F110" s="28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3.5" thickBot="1">
      <c r="A123" s="233"/>
      <c r="B123" s="233"/>
      <c r="C123" s="233"/>
      <c r="D123" s="233"/>
      <c r="E123" s="233"/>
      <c r="F123" s="292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2" sqref="A122:H122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5" t="s">
        <v>133</v>
      </c>
      <c r="B1" s="336"/>
      <c r="C1" s="336"/>
      <c r="D1" s="336"/>
      <c r="E1" s="336"/>
      <c r="F1" s="336"/>
      <c r="G1" s="336"/>
      <c r="H1" s="336"/>
    </row>
    <row r="2" spans="1:8" s="10" customFormat="1" ht="15.75">
      <c r="A2" s="1"/>
      <c r="B2" s="337" t="s">
        <v>145</v>
      </c>
      <c r="C2" s="338"/>
      <c r="D2" s="338"/>
      <c r="E2" s="338"/>
      <c r="F2" s="338"/>
      <c r="G2" s="338"/>
      <c r="H2" s="33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8" t="s">
        <v>10</v>
      </c>
      <c r="B114" s="21">
        <v>0</v>
      </c>
      <c r="C114" s="299">
        <v>6303700</v>
      </c>
      <c r="D114" s="300">
        <v>0.0825</v>
      </c>
      <c r="E114" s="146">
        <v>0.045</v>
      </c>
      <c r="F114" s="22">
        <v>516848</v>
      </c>
      <c r="G114" s="24">
        <v>31.88</v>
      </c>
      <c r="H114" s="301">
        <v>1341.09</v>
      </c>
    </row>
    <row r="115" spans="1:8" ht="12.75">
      <c r="A115" s="298" t="s">
        <v>25</v>
      </c>
      <c r="B115" s="21">
        <v>0.005</v>
      </c>
      <c r="C115" s="302">
        <v>6349800</v>
      </c>
      <c r="D115" s="300">
        <v>0.0825</v>
      </c>
      <c r="E115" s="146">
        <v>0.049</v>
      </c>
      <c r="F115" s="22">
        <v>525557</v>
      </c>
      <c r="G115" s="24">
        <v>29.9</v>
      </c>
      <c r="H115" s="301">
        <v>1563.28</v>
      </c>
    </row>
    <row r="116" spans="1:8" ht="12.75">
      <c r="A116" s="298" t="s">
        <v>26</v>
      </c>
      <c r="B116" s="21">
        <v>0.004</v>
      </c>
      <c r="C116" s="307">
        <v>6469100</v>
      </c>
      <c r="D116" s="300">
        <v>0.0825</v>
      </c>
      <c r="E116" s="146">
        <v>0.05</v>
      </c>
      <c r="F116" s="22">
        <v>510910</v>
      </c>
      <c r="G116" s="24">
        <v>31.32</v>
      </c>
      <c r="H116" s="301">
        <v>1540.81</v>
      </c>
    </row>
    <row r="117" spans="1:8" ht="12.75">
      <c r="A117" s="298" t="s">
        <v>27</v>
      </c>
      <c r="B117" s="21">
        <v>0.004</v>
      </c>
      <c r="C117" s="299">
        <v>7149700</v>
      </c>
      <c r="D117" s="308">
        <v>0.08</v>
      </c>
      <c r="E117" s="146">
        <v>0.054</v>
      </c>
      <c r="F117" s="22">
        <v>498649</v>
      </c>
      <c r="G117" s="24">
        <v>32.2</v>
      </c>
      <c r="H117" s="301">
        <v>1381.87</v>
      </c>
    </row>
    <row r="118" spans="1:8" ht="12.75">
      <c r="A118" s="298" t="s">
        <v>166</v>
      </c>
      <c r="B118" s="21">
        <v>0.005</v>
      </c>
      <c r="C118" s="299">
        <v>6749000</v>
      </c>
      <c r="D118" s="308">
        <v>0.08</v>
      </c>
      <c r="E118" s="146">
        <v>0.048</v>
      </c>
      <c r="F118" s="22">
        <v>505391</v>
      </c>
      <c r="G118" s="24">
        <v>30.36</v>
      </c>
      <c r="H118" s="301">
        <v>1577.29</v>
      </c>
    </row>
    <row r="119" spans="1:8" ht="12.75">
      <c r="A119" s="298" t="s">
        <v>3</v>
      </c>
      <c r="B119" s="21">
        <v>0.004</v>
      </c>
      <c r="C119" s="299">
        <v>6848300</v>
      </c>
      <c r="D119" s="308">
        <v>0.08</v>
      </c>
      <c r="E119" s="146">
        <v>0.044</v>
      </c>
      <c r="F119" s="22">
        <v>513978</v>
      </c>
      <c r="G119" s="24">
        <v>28.95</v>
      </c>
      <c r="H119" s="301">
        <v>1734.99</v>
      </c>
    </row>
    <row r="120" spans="1:8" ht="12.75">
      <c r="A120" s="298" t="s">
        <v>4</v>
      </c>
      <c r="B120" s="21">
        <v>0.006</v>
      </c>
      <c r="C120" s="299">
        <v>6716700</v>
      </c>
      <c r="D120" s="308">
        <v>0.08</v>
      </c>
      <c r="E120" s="146">
        <v>0.051</v>
      </c>
      <c r="F120" s="22">
        <v>513491</v>
      </c>
      <c r="G120" s="24">
        <v>29.33</v>
      </c>
      <c r="H120" s="301">
        <v>1637.73</v>
      </c>
    </row>
    <row r="121" spans="1:8" ht="12.75">
      <c r="A121" s="298" t="s">
        <v>5</v>
      </c>
      <c r="B121" s="21">
        <v>0.003</v>
      </c>
      <c r="C121" s="299">
        <v>6904200</v>
      </c>
      <c r="D121" s="308">
        <v>0.08</v>
      </c>
      <c r="E121" s="146">
        <v>0.053</v>
      </c>
      <c r="F121" s="22">
        <v>524370</v>
      </c>
      <c r="G121" s="24">
        <v>29.36</v>
      </c>
      <c r="H121" s="301">
        <v>1593.97</v>
      </c>
    </row>
    <row r="122" spans="1:8" ht="12.75">
      <c r="A122" s="298" t="s">
        <v>6</v>
      </c>
      <c r="B122" s="21">
        <v>0.005</v>
      </c>
      <c r="C122" s="299">
        <v>6977200</v>
      </c>
      <c r="D122" s="308">
        <v>0.08</v>
      </c>
      <c r="E122" s="146">
        <v>0.058</v>
      </c>
      <c r="F122" s="22">
        <v>510432</v>
      </c>
      <c r="G122" s="24">
        <v>32.45</v>
      </c>
      <c r="H122" s="310">
        <v>1244.88</v>
      </c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6"/>
  <sheetViews>
    <sheetView zoomScaleSheetLayoutView="100" zoomScalePageLayoutView="0" workbookViewId="0" topLeftCell="A91">
      <selection activeCell="G120" sqref="G120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9" t="s">
        <v>161</v>
      </c>
      <c r="B2" s="339"/>
      <c r="C2" s="339"/>
      <c r="D2" s="339"/>
      <c r="E2" s="339"/>
    </row>
    <row r="3" ht="4.5" customHeight="1">
      <c r="E3" s="107"/>
    </row>
    <row r="4" spans="1:5" ht="22.5" customHeight="1">
      <c r="A4" s="337" t="s">
        <v>105</v>
      </c>
      <c r="B4" s="343"/>
      <c r="C4" s="343"/>
      <c r="D4" s="343"/>
      <c r="E4" s="343"/>
    </row>
    <row r="5" spans="1:5" s="26" customFormat="1" ht="17.25" customHeight="1">
      <c r="A5" s="128"/>
      <c r="B5" s="340" t="s">
        <v>15</v>
      </c>
      <c r="C5" s="341"/>
      <c r="D5" s="311" t="s">
        <v>16</v>
      </c>
      <c r="E5" s="341"/>
    </row>
    <row r="6" spans="1:5" s="26" customFormat="1" ht="14.25" customHeight="1">
      <c r="A6" s="129"/>
      <c r="B6" s="312" t="s">
        <v>140</v>
      </c>
      <c r="C6" s="313"/>
      <c r="D6" s="342" t="s">
        <v>140</v>
      </c>
      <c r="E6" s="313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ht="12.75">
      <c r="E120" s="155"/>
    </row>
    <row r="121" spans="1:5" ht="12.75">
      <c r="A121" s="220" t="s">
        <v>166</v>
      </c>
      <c r="B121" s="155">
        <v>34237</v>
      </c>
      <c r="C121" s="155">
        <v>6104</v>
      </c>
      <c r="D121" s="155">
        <v>16258</v>
      </c>
      <c r="E121" s="155">
        <v>3337</v>
      </c>
    </row>
    <row r="122" spans="1:5" ht="12.75">
      <c r="A122" s="113" t="s">
        <v>3</v>
      </c>
      <c r="B122" s="155">
        <v>38004</v>
      </c>
      <c r="C122" s="155">
        <v>7505</v>
      </c>
      <c r="D122" s="155">
        <v>21361</v>
      </c>
      <c r="E122" s="155">
        <v>3865</v>
      </c>
    </row>
    <row r="123" spans="1:5" ht="12.75">
      <c r="A123" s="113" t="s">
        <v>4</v>
      </c>
      <c r="B123" s="155">
        <v>40350</v>
      </c>
      <c r="C123" s="155">
        <v>7604</v>
      </c>
      <c r="D123" s="155">
        <v>24172</v>
      </c>
      <c r="E123" s="155">
        <v>4348</v>
      </c>
    </row>
    <row r="124" spans="1:5" ht="12.75">
      <c r="A124" s="113" t="s">
        <v>5</v>
      </c>
      <c r="B124" s="155">
        <v>38845</v>
      </c>
      <c r="C124" s="155">
        <v>7146</v>
      </c>
      <c r="D124" s="155">
        <v>22717</v>
      </c>
      <c r="E124" s="155">
        <v>4145</v>
      </c>
    </row>
    <row r="125" spans="2:5" ht="12.75">
      <c r="B125" s="155"/>
      <c r="C125" s="155"/>
      <c r="D125" s="155"/>
      <c r="E125" s="155"/>
    </row>
    <row r="126" spans="2:5" ht="12.75">
      <c r="B126" s="155"/>
      <c r="E126" s="155"/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SheetLayoutView="100" zoomScalePageLayoutView="0" workbookViewId="0" topLeftCell="A95">
      <selection activeCell="K139" sqref="K139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5" t="s">
        <v>162</v>
      </c>
      <c r="B1" s="336"/>
      <c r="C1" s="336"/>
      <c r="D1" s="336"/>
      <c r="F1" s="315" t="s">
        <v>163</v>
      </c>
      <c r="G1" s="336"/>
      <c r="H1" s="336"/>
      <c r="I1" s="336"/>
    </row>
    <row r="2" spans="1:10" s="2" customFormat="1" ht="15.75">
      <c r="A2" s="337" t="s">
        <v>106</v>
      </c>
      <c r="B2" s="337"/>
      <c r="C2" s="337"/>
      <c r="D2" s="337"/>
      <c r="F2" s="344" t="s">
        <v>107</v>
      </c>
      <c r="G2" s="345"/>
      <c r="H2" s="345"/>
      <c r="I2" s="345"/>
      <c r="J2" s="346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8" s="2" customFormat="1" ht="12">
      <c r="A138" s="197" t="s">
        <v>146</v>
      </c>
      <c r="B138" s="135"/>
      <c r="D138" s="54"/>
      <c r="E138" s="8"/>
      <c r="G138" s="9"/>
      <c r="H138" s="9"/>
    </row>
    <row r="139" spans="1:9" s="2" customFormat="1" ht="12.75">
      <c r="A139" s="6"/>
      <c r="B139" s="6"/>
      <c r="C139" s="6"/>
      <c r="D139" s="6"/>
      <c r="E139" s="8"/>
      <c r="G139" s="9"/>
      <c r="H139" s="9"/>
      <c r="I139" s="305"/>
    </row>
    <row r="140" spans="1:9" s="2" customFormat="1" ht="12">
      <c r="A140" s="6"/>
      <c r="B140" s="6"/>
      <c r="C140" s="6"/>
      <c r="D140" s="6"/>
      <c r="E140" s="8"/>
      <c r="G140" s="9"/>
      <c r="H140" s="6"/>
      <c r="I140" s="6"/>
    </row>
    <row r="141" spans="1:9" s="2" customFormat="1" ht="12">
      <c r="A141" s="102"/>
      <c r="B141" s="8"/>
      <c r="C141" s="8"/>
      <c r="D141" s="8"/>
      <c r="E141" s="8"/>
      <c r="F141" s="102"/>
      <c r="G141" s="6"/>
      <c r="H141" s="135"/>
      <c r="I141" s="135"/>
    </row>
    <row r="142" spans="3:9" s="2" customFormat="1" ht="12">
      <c r="C142" s="9"/>
      <c r="G142" s="9"/>
      <c r="H142" s="135"/>
      <c r="I142" s="135"/>
    </row>
    <row r="143" s="2" customFormat="1" ht="12.75">
      <c r="A143" s="25"/>
    </row>
    <row r="144" s="2" customFormat="1" ht="12"/>
    <row r="145" s="2" customFormat="1" ht="12"/>
    <row r="146" s="2" customFormat="1" ht="12.75">
      <c r="G146"/>
    </row>
    <row r="147" s="2" customFormat="1" ht="12.75">
      <c r="G147"/>
    </row>
    <row r="148" s="2" customFormat="1" ht="12.75">
      <c r="G148"/>
    </row>
    <row r="149" spans="1:7" s="2" customFormat="1" ht="12.75">
      <c r="A149" s="32"/>
      <c r="G149"/>
    </row>
    <row r="150" ht="12.75">
      <c r="A150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9" t="s">
        <v>132</v>
      </c>
      <c r="B1" s="347"/>
      <c r="C1" s="347"/>
      <c r="D1" s="347"/>
      <c r="E1" s="40"/>
    </row>
    <row r="2" spans="1:5" ht="12.75">
      <c r="A2" s="82"/>
      <c r="B2" s="40"/>
      <c r="C2" s="40"/>
      <c r="D2" s="40"/>
      <c r="E2" s="40"/>
    </row>
    <row r="3" spans="1:10" ht="15.75">
      <c r="A3" s="348" t="s">
        <v>108</v>
      </c>
      <c r="B3" s="348"/>
      <c r="C3" s="348"/>
      <c r="D3" s="348"/>
      <c r="E3" s="346"/>
      <c r="F3" s="346"/>
      <c r="G3" s="346"/>
      <c r="H3" s="346"/>
      <c r="I3" s="346"/>
      <c r="J3" s="346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Volovik</cp:lastModifiedBy>
  <cp:lastPrinted>2009-07-01T05:47:47Z</cp:lastPrinted>
  <dcterms:created xsi:type="dcterms:W3CDTF">2000-03-05T20:37:22Z</dcterms:created>
  <dcterms:modified xsi:type="dcterms:W3CDTF">2012-06-29T07:49:40Z</dcterms:modified>
  <cp:category/>
  <cp:version/>
  <cp:contentType/>
  <cp:contentStatus/>
</cp:coreProperties>
</file>